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definedNames>
    <definedName name="_xlnm._FilterDatabase" localSheetId="1" hidden="1">Sheet2!#REF!</definedName>
  </definedNames>
  <calcPr calcId="144525"/>
</workbook>
</file>

<file path=xl/sharedStrings.xml><?xml version="1.0" encoding="utf-8"?>
<sst xmlns="http://schemas.openxmlformats.org/spreadsheetml/2006/main" count="156" uniqueCount="105">
  <si>
    <t>浙江水利水电学院优秀毕业设计（论文）及优秀指导教师推荐汇总表</t>
  </si>
  <si>
    <r>
      <rPr>
        <b/>
        <sz val="12"/>
        <color theme="1"/>
        <rFont val="宋体"/>
        <charset val="134"/>
      </rPr>
      <t>学院（盖章）</t>
    </r>
    <r>
      <rPr>
        <u/>
        <sz val="12"/>
        <color theme="1"/>
        <rFont val="宋体"/>
        <charset val="134"/>
      </rPr>
      <t xml:space="preserve">   机械工程学院            </t>
    </r>
    <r>
      <rPr>
        <sz val="12"/>
        <color theme="1"/>
        <rFont val="宋体"/>
        <charset val="134"/>
      </rPr>
      <t xml:space="preserve">               </t>
    </r>
    <r>
      <rPr>
        <b/>
        <sz val="12"/>
        <color theme="1"/>
        <rFont val="宋体"/>
        <charset val="134"/>
      </rPr>
      <t xml:space="preserve">        </t>
    </r>
    <r>
      <rPr>
        <sz val="12"/>
        <color theme="1"/>
        <rFont val="宋体"/>
        <charset val="134"/>
      </rPr>
      <t xml:space="preserve">               </t>
    </r>
    <r>
      <rPr>
        <b/>
        <sz val="12"/>
        <color theme="1"/>
        <rFont val="宋体"/>
        <charset val="134"/>
      </rPr>
      <t>时间：   2026年5月20日</t>
    </r>
  </si>
  <si>
    <t>序号</t>
  </si>
  <si>
    <t>学院</t>
  </si>
  <si>
    <t>专业</t>
  </si>
  <si>
    <t>班级</t>
  </si>
  <si>
    <t>学号</t>
  </si>
  <si>
    <t>学生姓名</t>
  </si>
  <si>
    <t>性别</t>
  </si>
  <si>
    <t>指导教师姓名</t>
  </si>
  <si>
    <t>指导教师职称</t>
  </si>
  <si>
    <t>设计（论文）题目</t>
  </si>
  <si>
    <t xml:space="preserve"> 机械工程学院</t>
  </si>
  <si>
    <t>机械设计制造及其自动化</t>
  </si>
  <si>
    <t>机自22-1</t>
  </si>
  <si>
    <t>2022b06019</t>
  </si>
  <si>
    <t>田丰源</t>
  </si>
  <si>
    <t>男</t>
  </si>
  <si>
    <t>王红梅</t>
  </si>
  <si>
    <t>副教授</t>
  </si>
  <si>
    <t>大葱的净化与包装一体化装置设计</t>
  </si>
  <si>
    <t>机自21-2-祝祎瑞-王立强-2025优秀毕业设计</t>
  </si>
  <si>
    <t>2022b06023</t>
  </si>
  <si>
    <t>杨亚鹏</t>
  </si>
  <si>
    <t>钱亨</t>
  </si>
  <si>
    <t>基于Arduino的智能小型桌面机器人</t>
  </si>
  <si>
    <t>机自S23-2-唐辉-陈红亮-2025优秀毕业设计</t>
  </si>
  <si>
    <t>机械设计制造及其自动化（专升本）</t>
  </si>
  <si>
    <t>机自S24-2</t>
  </si>
  <si>
    <t>2024b30045</t>
  </si>
  <si>
    <t>罗泽</t>
  </si>
  <si>
    <t>吴丽华</t>
  </si>
  <si>
    <t>讲师</t>
  </si>
  <si>
    <t>扁形茶自动成形装置设计</t>
  </si>
  <si>
    <t>机自S23-2-鲁佳根-宋源森-2025优秀毕业设计</t>
  </si>
  <si>
    <t>2024b30046</t>
  </si>
  <si>
    <t>陆一铭</t>
  </si>
  <si>
    <t>陈仙明</t>
  </si>
  <si>
    <t>透析用浓缩液搅拌混合装置控制系统设计</t>
  </si>
  <si>
    <t>机自W21-2-施俊宇-郭晓梅-2025优秀毕业设计</t>
  </si>
  <si>
    <t>机械设计制造及其自动化（中外合作）</t>
  </si>
  <si>
    <t>机自W22-1</t>
  </si>
  <si>
    <t>2022b47007</t>
  </si>
  <si>
    <t>何佳滢</t>
  </si>
  <si>
    <t>女</t>
  </si>
  <si>
    <t>张滔源</t>
  </si>
  <si>
    <t>数控铣削加工表面光洁度影响因素实验分与优化</t>
  </si>
  <si>
    <t>材控21-1-何子墨-刘锋-2025优秀毕业设计</t>
  </si>
  <si>
    <t>车辆工程</t>
  </si>
  <si>
    <t>车辆22-1</t>
  </si>
  <si>
    <t>2022b24028</t>
  </si>
  <si>
    <t>靳浩</t>
  </si>
  <si>
    <t>史立秋</t>
  </si>
  <si>
    <t>教授</t>
  </si>
  <si>
    <t>基于数字化控制的智能山药一体化
种植机</t>
  </si>
  <si>
    <t>材控S23-1-陶星伊-王栋才-2025优秀毕业设计</t>
  </si>
  <si>
    <t>车辆工程(专升本)</t>
  </si>
  <si>
    <t>车辆S24-1</t>
  </si>
  <si>
    <t>2024b35009</t>
  </si>
  <si>
    <t>孙金涛</t>
  </si>
  <si>
    <t>李锋</t>
  </si>
  <si>
    <t>方程式赛车尾翼气动性能研究</t>
  </si>
  <si>
    <t>车辆21-1-付江涛-史立秋、常胜-2025优秀毕业设计</t>
  </si>
  <si>
    <t>2024b35014</t>
  </si>
  <si>
    <t>余彬豪</t>
  </si>
  <si>
    <t>李明范</t>
  </si>
  <si>
    <t>高级工程师</t>
  </si>
  <si>
    <t>输电走廊的树枝修剪机器人机械系统设计</t>
  </si>
  <si>
    <t>车辆S23-2-莫仁豪-侯波、孙良-2025优秀毕业设计</t>
  </si>
  <si>
    <t>材料成型及控制工程</t>
  </si>
  <si>
    <r>
      <rPr>
        <sz val="11"/>
        <color rgb="FF000000"/>
        <rFont val="宋体"/>
        <charset val="134"/>
        <scheme val="minor"/>
      </rPr>
      <t>材控</t>
    </r>
    <r>
      <rPr>
        <sz val="11"/>
        <color rgb="FF000000"/>
        <rFont val="宋体"/>
        <charset val="134"/>
        <scheme val="minor"/>
      </rPr>
      <t>22-1</t>
    </r>
  </si>
  <si>
    <r>
      <rPr>
        <sz val="11"/>
        <color rgb="FF000000"/>
        <rFont val="宋体"/>
        <charset val="134"/>
        <scheme val="minor"/>
      </rPr>
      <t xml:space="preserve"> </t>
    </r>
    <r>
      <rPr>
        <sz val="11"/>
        <color rgb="FF000000"/>
        <rFont val="宋体"/>
        <charset val="134"/>
        <scheme val="minor"/>
      </rPr>
      <t>2022b23008</t>
    </r>
  </si>
  <si>
    <t>张泽峰</t>
  </si>
  <si>
    <t>王丙旭，金永平</t>
  </si>
  <si>
    <t>副教授，副教授</t>
  </si>
  <si>
    <t>机盖铰链延伸件冲压模具设计及制造</t>
  </si>
  <si>
    <t>车辆S23-1-苏甜-陈庆平-2025优秀毕业设计</t>
  </si>
  <si>
    <t>材料成型及控制工程(专升本)</t>
  </si>
  <si>
    <r>
      <rPr>
        <sz val="11"/>
        <color rgb="FF000000"/>
        <rFont val="宋体"/>
        <charset val="134"/>
        <scheme val="minor"/>
      </rPr>
      <t>材控</t>
    </r>
    <r>
      <rPr>
        <sz val="11"/>
        <color rgb="FF000000"/>
        <rFont val="宋体"/>
        <charset val="134"/>
        <scheme val="minor"/>
      </rPr>
      <t>S24-2</t>
    </r>
  </si>
  <si>
    <t>2024b36049</t>
  </si>
  <si>
    <t>陈志远</t>
  </si>
  <si>
    <t>前盖锁机二级锁拨动板冲压模具设计及制造</t>
  </si>
  <si>
    <t>机器人21-1-覃浩-方贵盛-2025优秀毕业设计</t>
  </si>
  <si>
    <t>材控S24-1</t>
  </si>
  <si>
    <t>2024b36031</t>
  </si>
  <si>
    <t>陈以谢</t>
  </si>
  <si>
    <t>马瑞芳</t>
  </si>
  <si>
    <t>门锁面板冲压模具设计</t>
  </si>
  <si>
    <t>机器人21-2-杨辰-冯伯华-2025优秀毕业设计</t>
  </si>
  <si>
    <t>机器人工程</t>
  </si>
  <si>
    <t>机器人22-2</t>
  </si>
  <si>
    <t>2022b48028</t>
  </si>
  <si>
    <t>陈孟瑶</t>
  </si>
  <si>
    <t>地砖一体化砌筑机器人核心执行部件结构优化设计</t>
  </si>
  <si>
    <t>2022b48047</t>
  </si>
  <si>
    <t>何林</t>
  </si>
  <si>
    <t>冯伯华</t>
  </si>
  <si>
    <t>基于智慧工厂的机器人减速器组装生产线仿真设计</t>
  </si>
  <si>
    <t>　　           毕业设计（论文）工作小组组长（签名）：</t>
  </si>
  <si>
    <t>人数</t>
  </si>
  <si>
    <t>推优</t>
  </si>
  <si>
    <t>机械设计制造及其自动化(专升本)</t>
  </si>
  <si>
    <t>机械设计制造及其自动化(中外合作)</t>
  </si>
  <si>
    <t>总计</t>
  </si>
  <si>
    <t>13人</t>
  </si>
</sst>
</file>

<file path=xl/styles.xml><?xml version="1.0" encoding="utf-8"?>
<styleSheet xmlns="http://schemas.openxmlformats.org/spreadsheetml/2006/main">
  <numFmts count="36">
    <numFmt numFmtId="176" formatCode="[DBNum1][$-804]yyyy&quot;年&quot;m&quot;月&quot;"/>
    <numFmt numFmtId="6" formatCode="&quot;￥&quot;#,##0;[Red]&quot;￥&quot;\-#,##0"/>
    <numFmt numFmtId="177" formatCode="\¥#,##0.00;[Red]\¥\-#,##0.00"/>
    <numFmt numFmtId="23" formatCode="\$#,##0_);\(\$#,##0\)"/>
    <numFmt numFmtId="5" formatCode="&quot;￥&quot;#,##0;&quot;￥&quot;\-#,##0"/>
    <numFmt numFmtId="24" formatCode="\$#,##0_);[Red]\(\$#,##0\)"/>
    <numFmt numFmtId="25" formatCode="\$#,##0.00_);\(\$#,##0.00\)"/>
    <numFmt numFmtId="26" formatCode="\$#,##0.00_);[Red]\(\$#,##0.00\)"/>
    <numFmt numFmtId="178" formatCode="[DBNum1][$-804]yyyy&quot;年&quot;m&quot;月&quot;d&quot;日&quot;"/>
    <numFmt numFmtId="179" formatCode="[$-804]aaa"/>
    <numFmt numFmtId="180" formatCode="[DBNum1]上午/下午h&quot;时&quot;mm&quot;分&quot;"/>
    <numFmt numFmtId="181" formatCode="yyyy/m/d\ h:mm\ AM/PM"/>
    <numFmt numFmtId="182" formatCode="mm/dd/yy"/>
    <numFmt numFmtId="183" formatCode="yy/m/d"/>
    <numFmt numFmtId="184" formatCode="mmmm\-yy"/>
    <numFmt numFmtId="185" formatCode="\¥#,##0;\¥\-#,##0"/>
    <numFmt numFmtId="186" formatCode="\¥#,##0.00;\¥\-#,##0.00"/>
    <numFmt numFmtId="187" formatCode="#\ ?/?"/>
    <numFmt numFmtId="188" formatCode="[DBNum1][$-804]m&quot;月&quot;d&quot;日&quot;"/>
    <numFmt numFmtId="189" formatCode="[DBNum1]h&quot;时&quot;mm&quot;分&quot;"/>
    <numFmt numFmtId="190" formatCode="m/d"/>
    <numFmt numFmtId="191" formatCode="dd\-mmm\-yy"/>
    <numFmt numFmtId="192" formatCode="h:mm:ss\ AM/PM"/>
    <numFmt numFmtId="193" formatCode="mmmmm\-yy"/>
    <numFmt numFmtId="7" formatCode="&quot;￥&quot;#,##0.00;&quot;￥&quot;\-#,##0.00"/>
    <numFmt numFmtId="194" formatCode="#\ ??/??"/>
    <numFmt numFmtId="42" formatCode="_ &quot;￥&quot;* #,##0_ ;_ &quot;￥&quot;* \-#,##0_ ;_ &quot;￥&quot;* &quot;-&quot;_ ;_ @_ "/>
    <numFmt numFmtId="195" formatCode="h:mm\ AM/PM"/>
    <numFmt numFmtId="8" formatCode="&quot;￥&quot;#,##0.00;[Red]&quot;￥&quot;\-#,##0.00"/>
    <numFmt numFmtId="196" formatCode="\¥#,##0;[Red]\¥\-#,##0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97" formatCode="[$-804]aaaa"/>
    <numFmt numFmtId="198" formatCode="mmmmm"/>
    <numFmt numFmtId="199" formatCode="#\ ??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0.5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2"/>
      <color theme="1"/>
      <name val="宋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2" fillId="25" borderId="11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18" borderId="11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5" fillId="14" borderId="6" applyNumberFormat="0" applyAlignment="0" applyProtection="0">
      <alignment vertical="center"/>
    </xf>
    <xf numFmtId="0" fontId="28" fillId="18" borderId="9" applyNumberFormat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9" fontId="3" fillId="0" borderId="0" xfId="0" applyNumberFormat="1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58" fontId="12" fillId="0" borderId="3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3" fillId="0" borderId="2" xfId="0" applyFont="1" applyFill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4.xml"/><Relationship Id="rId8" Type="http://schemas.openxmlformats.org/officeDocument/2006/relationships/customXml" Target="../customXml/item3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"/>
  <sheetViews>
    <sheetView tabSelected="1" workbookViewId="0">
      <selection activeCell="F7" sqref="F7"/>
    </sheetView>
  </sheetViews>
  <sheetFormatPr defaultColWidth="9" defaultRowHeight="13.5"/>
  <cols>
    <col min="1" max="1" width="7.5" customWidth="1"/>
    <col min="2" max="2" width="15.625" customWidth="1"/>
    <col min="3" max="3" width="33.625" style="2" customWidth="1"/>
    <col min="4" max="4" width="13.25" customWidth="1"/>
    <col min="5" max="5" width="13.875" customWidth="1"/>
    <col min="6" max="6" width="10.5" customWidth="1"/>
    <col min="7" max="7" width="10.375" customWidth="1"/>
    <col min="8" max="8" width="15.5" customWidth="1"/>
    <col min="9" max="9" width="15" customWidth="1"/>
    <col min="10" max="10" width="52.625" customWidth="1"/>
    <col min="11" max="11" width="9" hidden="1" customWidth="1"/>
    <col min="12" max="12" width="32.25" customWidth="1"/>
  </cols>
  <sheetData>
    <row r="1" ht="20.25" spans="1:10">
      <c r="A1" s="13" t="s">
        <v>0</v>
      </c>
      <c r="B1" s="13"/>
      <c r="C1" s="14"/>
      <c r="D1" s="13"/>
      <c r="E1" s="13"/>
      <c r="F1" s="13"/>
      <c r="G1" s="13"/>
      <c r="H1" s="13"/>
      <c r="I1" s="13"/>
      <c r="J1" s="13"/>
    </row>
    <row r="2" s="9" customFormat="1" ht="32" customHeight="1" spans="1:14">
      <c r="A2" s="15" t="s">
        <v>1</v>
      </c>
      <c r="B2" s="15"/>
      <c r="C2" s="15"/>
      <c r="K2"/>
      <c r="L2"/>
      <c r="M2"/>
      <c r="N2"/>
    </row>
    <row r="3" ht="29" customHeight="1" spans="1:10">
      <c r="A3" s="16" t="s">
        <v>2</v>
      </c>
      <c r="B3" s="16" t="s">
        <v>3</v>
      </c>
      <c r="C3" s="17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</row>
    <row r="4" s="10" customFormat="1" ht="30" customHeight="1" spans="1:15">
      <c r="A4" s="18">
        <v>1</v>
      </c>
      <c r="B4" s="19" t="s">
        <v>12</v>
      </c>
      <c r="C4" s="19" t="s">
        <v>13</v>
      </c>
      <c r="D4" s="18" t="s">
        <v>14</v>
      </c>
      <c r="E4" s="18" t="s">
        <v>15</v>
      </c>
      <c r="F4" s="18" t="s">
        <v>16</v>
      </c>
      <c r="G4" s="18" t="s">
        <v>17</v>
      </c>
      <c r="H4" s="18" t="s">
        <v>18</v>
      </c>
      <c r="I4" s="18" t="s">
        <v>19</v>
      </c>
      <c r="J4" s="18" t="s">
        <v>20</v>
      </c>
      <c r="K4" s="10" t="s">
        <v>21</v>
      </c>
      <c r="L4" s="6"/>
      <c r="M4" s="6"/>
      <c r="N4" s="6"/>
      <c r="O4" s="6"/>
    </row>
    <row r="5" s="10" customFormat="1" ht="30" customHeight="1" spans="1:15">
      <c r="A5" s="18">
        <v>2</v>
      </c>
      <c r="B5" s="19" t="s">
        <v>12</v>
      </c>
      <c r="C5" s="19" t="s">
        <v>13</v>
      </c>
      <c r="D5" s="18" t="s">
        <v>14</v>
      </c>
      <c r="E5" s="18" t="s">
        <v>22</v>
      </c>
      <c r="F5" s="18" t="s">
        <v>23</v>
      </c>
      <c r="G5" s="18" t="s">
        <v>17</v>
      </c>
      <c r="H5" s="18" t="s">
        <v>24</v>
      </c>
      <c r="I5" s="18" t="s">
        <v>19</v>
      </c>
      <c r="J5" s="18" t="s">
        <v>25</v>
      </c>
      <c r="K5" s="10" t="s">
        <v>26</v>
      </c>
      <c r="L5" s="6"/>
      <c r="M5" s="6"/>
      <c r="N5" s="6"/>
      <c r="O5" s="6"/>
    </row>
    <row r="6" s="10" customFormat="1" ht="30" customHeight="1" spans="1:15">
      <c r="A6" s="18">
        <v>3</v>
      </c>
      <c r="B6" s="19" t="s">
        <v>12</v>
      </c>
      <c r="C6" s="19" t="s">
        <v>27</v>
      </c>
      <c r="D6" s="18" t="s">
        <v>28</v>
      </c>
      <c r="E6" s="18" t="s">
        <v>29</v>
      </c>
      <c r="F6" s="18" t="s">
        <v>30</v>
      </c>
      <c r="G6" s="18" t="s">
        <v>17</v>
      </c>
      <c r="H6" s="18" t="s">
        <v>31</v>
      </c>
      <c r="I6" s="18" t="s">
        <v>32</v>
      </c>
      <c r="J6" s="18" t="s">
        <v>33</v>
      </c>
      <c r="K6" s="10" t="s">
        <v>34</v>
      </c>
      <c r="L6" s="6"/>
      <c r="M6" s="6"/>
      <c r="N6" s="6"/>
      <c r="O6" s="6"/>
    </row>
    <row r="7" s="10" customFormat="1" ht="29.25" customHeight="1" spans="1:15">
      <c r="A7" s="18">
        <v>4</v>
      </c>
      <c r="B7" s="19" t="s">
        <v>12</v>
      </c>
      <c r="C7" s="19" t="s">
        <v>27</v>
      </c>
      <c r="D7" s="18" t="s">
        <v>28</v>
      </c>
      <c r="E7" s="18" t="s">
        <v>35</v>
      </c>
      <c r="F7" s="18" t="s">
        <v>36</v>
      </c>
      <c r="G7" s="18" t="s">
        <v>17</v>
      </c>
      <c r="H7" s="18" t="s">
        <v>37</v>
      </c>
      <c r="I7" s="18" t="s">
        <v>19</v>
      </c>
      <c r="J7" s="18" t="s">
        <v>38</v>
      </c>
      <c r="K7" s="10" t="s">
        <v>39</v>
      </c>
      <c r="L7" s="6"/>
      <c r="M7" s="6"/>
      <c r="N7" s="6"/>
      <c r="O7" s="6"/>
    </row>
    <row r="8" s="10" customFormat="1" ht="30" customHeight="1" spans="1:15">
      <c r="A8" s="18">
        <v>5</v>
      </c>
      <c r="B8" s="19" t="s">
        <v>12</v>
      </c>
      <c r="C8" s="19" t="s">
        <v>40</v>
      </c>
      <c r="D8" s="18" t="s">
        <v>41</v>
      </c>
      <c r="E8" s="18" t="s">
        <v>42</v>
      </c>
      <c r="F8" s="18" t="s">
        <v>43</v>
      </c>
      <c r="G8" s="18" t="s">
        <v>44</v>
      </c>
      <c r="H8" s="18" t="s">
        <v>45</v>
      </c>
      <c r="I8" s="18" t="s">
        <v>32</v>
      </c>
      <c r="J8" s="18" t="s">
        <v>46</v>
      </c>
      <c r="K8" s="10" t="s">
        <v>47</v>
      </c>
      <c r="L8" s="6"/>
      <c r="M8" s="6"/>
      <c r="N8" s="6"/>
      <c r="O8" s="6"/>
    </row>
    <row r="9" s="10" customFormat="1" ht="30" customHeight="1" spans="1:15">
      <c r="A9" s="18">
        <v>6</v>
      </c>
      <c r="B9" s="19" t="s">
        <v>12</v>
      </c>
      <c r="C9" s="19" t="s">
        <v>48</v>
      </c>
      <c r="D9" s="18" t="s">
        <v>49</v>
      </c>
      <c r="E9" s="18" t="s">
        <v>50</v>
      </c>
      <c r="F9" s="18" t="s">
        <v>51</v>
      </c>
      <c r="G9" s="18" t="s">
        <v>17</v>
      </c>
      <c r="H9" s="18" t="s">
        <v>52</v>
      </c>
      <c r="I9" s="18" t="s">
        <v>53</v>
      </c>
      <c r="J9" s="18" t="s">
        <v>54</v>
      </c>
      <c r="K9" s="10" t="s">
        <v>55</v>
      </c>
      <c r="L9" s="6"/>
      <c r="M9" s="6"/>
      <c r="N9" s="6"/>
      <c r="O9" s="6"/>
    </row>
    <row r="10" s="10" customFormat="1" ht="30" customHeight="1" spans="1:15">
      <c r="A10" s="18">
        <v>7</v>
      </c>
      <c r="B10" s="19" t="s">
        <v>12</v>
      </c>
      <c r="C10" s="19" t="s">
        <v>56</v>
      </c>
      <c r="D10" s="18" t="s">
        <v>57</v>
      </c>
      <c r="E10" s="18" t="s">
        <v>58</v>
      </c>
      <c r="F10" s="18" t="s">
        <v>59</v>
      </c>
      <c r="G10" s="18" t="s">
        <v>17</v>
      </c>
      <c r="H10" s="18" t="s">
        <v>60</v>
      </c>
      <c r="I10" s="18" t="s">
        <v>32</v>
      </c>
      <c r="J10" s="18" t="s">
        <v>61</v>
      </c>
      <c r="K10" s="10" t="s">
        <v>62</v>
      </c>
      <c r="L10" s="6"/>
      <c r="M10" s="6"/>
      <c r="N10" s="6"/>
      <c r="O10" s="6"/>
    </row>
    <row r="11" s="10" customFormat="1" ht="30" customHeight="1" spans="1:11">
      <c r="A11" s="18">
        <v>8</v>
      </c>
      <c r="B11" s="19" t="s">
        <v>12</v>
      </c>
      <c r="C11" s="19" t="s">
        <v>56</v>
      </c>
      <c r="D11" s="18" t="s">
        <v>57</v>
      </c>
      <c r="E11" s="18" t="s">
        <v>63</v>
      </c>
      <c r="F11" s="18" t="s">
        <v>64</v>
      </c>
      <c r="G11" s="18" t="s">
        <v>17</v>
      </c>
      <c r="H11" s="18" t="s">
        <v>65</v>
      </c>
      <c r="I11" s="18" t="s">
        <v>66</v>
      </c>
      <c r="J11" s="18" t="s">
        <v>67</v>
      </c>
      <c r="K11" s="10" t="s">
        <v>68</v>
      </c>
    </row>
    <row r="12" s="10" customFormat="1" ht="30" customHeight="1" spans="1:11">
      <c r="A12" s="18">
        <v>9</v>
      </c>
      <c r="B12" s="19" t="s">
        <v>12</v>
      </c>
      <c r="C12" s="19" t="s">
        <v>69</v>
      </c>
      <c r="D12" s="20" t="s">
        <v>70</v>
      </c>
      <c r="E12" s="21" t="s">
        <v>71</v>
      </c>
      <c r="F12" s="21" t="s">
        <v>72</v>
      </c>
      <c r="G12" s="21" t="s">
        <v>17</v>
      </c>
      <c r="H12" s="21" t="s">
        <v>73</v>
      </c>
      <c r="I12" s="21" t="s">
        <v>74</v>
      </c>
      <c r="J12" s="25" t="s">
        <v>75</v>
      </c>
      <c r="K12" s="10" t="s">
        <v>76</v>
      </c>
    </row>
    <row r="13" s="10" customFormat="1" ht="30" customHeight="1" spans="1:11">
      <c r="A13" s="18">
        <v>10</v>
      </c>
      <c r="B13" s="19" t="s">
        <v>12</v>
      </c>
      <c r="C13" s="19" t="s">
        <v>77</v>
      </c>
      <c r="D13" s="20" t="s">
        <v>78</v>
      </c>
      <c r="E13" s="21" t="s">
        <v>79</v>
      </c>
      <c r="F13" s="21" t="s">
        <v>80</v>
      </c>
      <c r="G13" s="21" t="s">
        <v>17</v>
      </c>
      <c r="H13" s="21" t="s">
        <v>73</v>
      </c>
      <c r="I13" s="21" t="s">
        <v>74</v>
      </c>
      <c r="J13" s="21" t="s">
        <v>81</v>
      </c>
      <c r="K13" s="10" t="s">
        <v>82</v>
      </c>
    </row>
    <row r="14" s="11" customFormat="1" ht="30" customHeight="1" spans="1:14">
      <c r="A14" s="18">
        <v>11</v>
      </c>
      <c r="B14" s="19" t="s">
        <v>12</v>
      </c>
      <c r="C14" s="19" t="s">
        <v>77</v>
      </c>
      <c r="D14" s="21" t="s">
        <v>83</v>
      </c>
      <c r="E14" s="21" t="s">
        <v>84</v>
      </c>
      <c r="F14" s="21" t="s">
        <v>85</v>
      </c>
      <c r="G14" s="21" t="s">
        <v>17</v>
      </c>
      <c r="H14" s="21" t="s">
        <v>86</v>
      </c>
      <c r="I14" s="21" t="s">
        <v>32</v>
      </c>
      <c r="J14" s="21" t="s">
        <v>87</v>
      </c>
      <c r="K14" s="10" t="s">
        <v>88</v>
      </c>
      <c r="L14" s="10"/>
      <c r="M14" s="10"/>
      <c r="N14" s="10"/>
    </row>
    <row r="15" s="11" customFormat="1" ht="30" customHeight="1" spans="1:14">
      <c r="A15" s="18">
        <v>12</v>
      </c>
      <c r="B15" s="19" t="s">
        <v>12</v>
      </c>
      <c r="C15" s="19" t="s">
        <v>89</v>
      </c>
      <c r="D15" s="18" t="s">
        <v>90</v>
      </c>
      <c r="E15" s="18" t="s">
        <v>91</v>
      </c>
      <c r="F15" s="18" t="s">
        <v>92</v>
      </c>
      <c r="G15" s="18" t="s">
        <v>44</v>
      </c>
      <c r="H15" s="18" t="s">
        <v>45</v>
      </c>
      <c r="I15" s="18" t="s">
        <v>32</v>
      </c>
      <c r="J15" s="18" t="s">
        <v>93</v>
      </c>
      <c r="K15" s="10" t="s">
        <v>88</v>
      </c>
      <c r="L15" s="10"/>
      <c r="M15" s="10"/>
      <c r="N15" s="10"/>
    </row>
    <row r="16" s="11" customFormat="1" ht="30" customHeight="1" spans="1:14">
      <c r="A16" s="18">
        <v>13</v>
      </c>
      <c r="B16" s="19" t="s">
        <v>12</v>
      </c>
      <c r="C16" s="19" t="s">
        <v>89</v>
      </c>
      <c r="D16" s="18" t="s">
        <v>90</v>
      </c>
      <c r="E16" s="24" t="s">
        <v>94</v>
      </c>
      <c r="F16" s="18" t="s">
        <v>95</v>
      </c>
      <c r="G16" s="18" t="s">
        <v>17</v>
      </c>
      <c r="H16" s="18" t="s">
        <v>96</v>
      </c>
      <c r="I16" s="18" t="s">
        <v>32</v>
      </c>
      <c r="J16" s="18" t="s">
        <v>97</v>
      </c>
      <c r="K16" s="10" t="s">
        <v>88</v>
      </c>
      <c r="L16" s="10"/>
      <c r="M16" s="10"/>
      <c r="N16" s="10"/>
    </row>
    <row r="17" s="12" customFormat="1" ht="53" customHeight="1" spans="1:14">
      <c r="A17" s="22" t="s">
        <v>98</v>
      </c>
      <c r="B17" s="22"/>
      <c r="C17" s="23"/>
      <c r="D17" s="22"/>
      <c r="E17" s="22"/>
      <c r="F17" s="22"/>
      <c r="G17" s="22"/>
      <c r="H17" s="22"/>
      <c r="I17" s="22"/>
      <c r="J17" s="22"/>
      <c r="K17"/>
      <c r="L17"/>
      <c r="M17"/>
      <c r="N17"/>
    </row>
  </sheetData>
  <sheetProtection formatCells="0" insertHyperlinks="0" autoFilter="0"/>
  <mergeCells count="2">
    <mergeCell ref="A1:J1"/>
    <mergeCell ref="A17:J17"/>
  </mergeCells>
  <pageMargins left="0.75" right="0.75" top="1" bottom="1" header="0.5" footer="0.5"/>
  <pageSetup paperSize="9" scale="7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B14" sqref="B14"/>
    </sheetView>
  </sheetViews>
  <sheetFormatPr defaultColWidth="9" defaultRowHeight="13.5" outlineLevelCol="6"/>
  <cols>
    <col min="1" max="1" width="37.25" style="2" customWidth="1"/>
    <col min="2" max="4" width="9" style="2"/>
    <col min="7" max="7" width="34.75" customWidth="1"/>
  </cols>
  <sheetData>
    <row r="1" customFormat="1" ht="28" customHeight="1" spans="1:4">
      <c r="A1" s="3" t="s">
        <v>4</v>
      </c>
      <c r="B1" s="3" t="s">
        <v>99</v>
      </c>
      <c r="C1" s="4">
        <v>0.02</v>
      </c>
      <c r="D1" s="3" t="s">
        <v>100</v>
      </c>
    </row>
    <row r="2" spans="1:4">
      <c r="A2" s="5" t="s">
        <v>101</v>
      </c>
      <c r="B2" s="6">
        <v>87</v>
      </c>
      <c r="C2" s="2">
        <f t="shared" ref="C2:C9" si="0">B2*0.02</f>
        <v>1.74</v>
      </c>
      <c r="D2" s="2">
        <v>2</v>
      </c>
    </row>
    <row r="3" spans="1:4">
      <c r="A3" s="5" t="s">
        <v>102</v>
      </c>
      <c r="B3" s="6">
        <v>66</v>
      </c>
      <c r="C3" s="2">
        <f t="shared" si="0"/>
        <v>1.32</v>
      </c>
      <c r="D3" s="2">
        <v>1</v>
      </c>
    </row>
    <row r="4" spans="1:4">
      <c r="A4" s="5" t="s">
        <v>13</v>
      </c>
      <c r="B4" s="6">
        <v>88</v>
      </c>
      <c r="C4" s="2">
        <f t="shared" si="0"/>
        <v>1.76</v>
      </c>
      <c r="D4" s="2">
        <v>2</v>
      </c>
    </row>
    <row r="5" spans="1:4">
      <c r="A5" s="5" t="s">
        <v>89</v>
      </c>
      <c r="B5" s="6">
        <v>84</v>
      </c>
      <c r="C5" s="2">
        <f t="shared" si="0"/>
        <v>1.68</v>
      </c>
      <c r="D5" s="2">
        <v>2</v>
      </c>
    </row>
    <row r="6" spans="1:4">
      <c r="A6" s="5" t="s">
        <v>56</v>
      </c>
      <c r="B6" s="6">
        <v>90</v>
      </c>
      <c r="C6" s="2">
        <f t="shared" si="0"/>
        <v>1.8</v>
      </c>
      <c r="D6" s="2">
        <v>2</v>
      </c>
    </row>
    <row r="7" spans="1:4">
      <c r="A7" s="5" t="s">
        <v>48</v>
      </c>
      <c r="B7" s="6">
        <v>57</v>
      </c>
      <c r="C7" s="2">
        <f t="shared" si="0"/>
        <v>1.14</v>
      </c>
      <c r="D7" s="2">
        <v>1</v>
      </c>
    </row>
    <row r="8" spans="1:4">
      <c r="A8" s="5" t="s">
        <v>77</v>
      </c>
      <c r="B8" s="6">
        <v>83</v>
      </c>
      <c r="C8" s="2">
        <f t="shared" si="0"/>
        <v>1.66</v>
      </c>
      <c r="D8" s="2">
        <v>2</v>
      </c>
    </row>
    <row r="9" spans="1:4">
      <c r="A9" s="5" t="s">
        <v>69</v>
      </c>
      <c r="B9" s="6">
        <v>49</v>
      </c>
      <c r="C9" s="2">
        <f t="shared" si="0"/>
        <v>0.98</v>
      </c>
      <c r="D9" s="2">
        <v>1</v>
      </c>
    </row>
    <row r="10" s="1" customFormat="1" spans="1:4">
      <c r="A10" s="7" t="s">
        <v>103</v>
      </c>
      <c r="B10" s="7">
        <v>604</v>
      </c>
      <c r="C10" s="7"/>
      <c r="D10" s="8" t="s">
        <v>104</v>
      </c>
    </row>
    <row r="13" spans="7:7">
      <c r="G13">
        <v>13.78</v>
      </c>
    </row>
  </sheetData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/>
    <woSheetProps sheetStid="2" interlineOnOff="0" interlineColor="0" isDbSheet="0"/>
  </woSheetsProps>
  <woBookProps>
    <bookSettings isFilterShared="1" isAutoUpdatePaused="0" filterType="conn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1" master=""/>
  <rangeList sheetStid="2" master=""/>
</allowEditUser>
</file>

<file path=customXml/item4.xml><?xml version="1.0" encoding="utf-8"?>
<pixelators xmlns="https://web.wps.cn/et/2018/main" xmlns:s="http://schemas.openxmlformats.org/spreadsheetml/2006/main">
  <pixelatorList sheetStid="1"/>
  <pixelatorList sheetStid="2"/>
  <pixelatorList sheetStid="3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DefinitDell</dc:creator>
  <cp:lastModifiedBy>轩然图文-水院店</cp:lastModifiedBy>
  <dcterms:created xsi:type="dcterms:W3CDTF">2024-06-05T02:06:00Z</dcterms:created>
  <dcterms:modified xsi:type="dcterms:W3CDTF">2026-05-23T22:40:00Z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95AB47C9D564446DB56209D2F2E91134_11</vt:lpwstr>
  </property>
  <property fmtid="{D5CDD505-2E9C-101B-9397-08002B2CF9AE}" pid="3" name="KSOProductBuildVer">
    <vt:lpwstr>2052-0.0.0.0</vt:lpwstr>
  </property>
  <property fmtid="{D5CDD505-2E9C-101B-9397-08002B2CF9AE}" pid="4" name="CalculationRule">
    <vt:i4>0</vt:i4>
  </property>
</Properties>
</file>